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lujo 13 semanas" sheetId="1" state="visible" r:id="rId1"/>
    <sheet name="Cómo llenarl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  <font>
      <b val="1"/>
    </font>
    <font>
      <b val="1"/>
      <sz val="10"/>
    </font>
    <font>
      <sz val="10"/>
    </font>
  </fonts>
  <fills count="5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F1F5F9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4" fontId="0" fillId="0" borderId="1" pivotButton="0" quotePrefix="0" xfId="0"/>
    <xf numFmtId="4" fontId="4" fillId="0" borderId="1" pivotButton="0" quotePrefix="0" xfId="0"/>
    <xf numFmtId="0" fontId="2" fillId="4" borderId="0" applyAlignment="1" pivotButton="0" quotePrefix="0" xfId="0">
      <alignment vertical="center" wrapText="1" inden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18" customWidth="1" min="5" max="5"/>
    <col width="16" customWidth="1" min="6" max="6"/>
    <col width="26" customWidth="1" min="7" max="7"/>
  </cols>
  <sheetData>
    <row r="1" ht="30" customHeight="1">
      <c r="A1" s="1" t="inlineStr">
        <is>
          <t>Proyección de flujo de caja — 13 semanas</t>
        </is>
      </c>
    </row>
    <row r="2" ht="30" customHeight="1">
      <c r="A2" s="2" t="inlineStr">
        <is>
          <t>Llena las columnas azules con lo que REALMENTE esperas. Solo la última se calcula. Un resultado negativo es información, no una tragedia.</t>
        </is>
      </c>
    </row>
    <row r="4" ht="26" customHeight="1">
      <c r="A4" s="3" t="inlineStr">
        <is>
          <t>Semana</t>
        </is>
      </c>
      <c r="B4" s="3" t="inlineStr">
        <is>
          <t>Efectivo al inicio</t>
        </is>
      </c>
      <c r="C4" s="3" t="inlineStr">
        <is>
          <t>Entradas esperadas</t>
        </is>
      </c>
      <c r="D4" s="3" t="inlineStr">
        <is>
          <t>Gastos fijos</t>
        </is>
      </c>
      <c r="E4" s="3" t="inlineStr">
        <is>
          <t>Compras de insumos</t>
        </is>
      </c>
      <c r="F4" s="3" t="inlineStr">
        <is>
          <t>Efectivo al final</t>
        </is>
      </c>
      <c r="G4" s="3" t="inlineStr">
        <is>
          <t>Alerta</t>
        </is>
      </c>
    </row>
    <row r="5">
      <c r="A5" s="4" t="inlineStr">
        <is>
          <t>Sem 1</t>
        </is>
      </c>
      <c r="B5" s="5" t="n">
        <v>0</v>
      </c>
      <c r="C5" s="5" t="n">
        <v>23500</v>
      </c>
      <c r="D5" s="5" t="n">
        <v>14500</v>
      </c>
      <c r="E5" s="5" t="n">
        <v>15300</v>
      </c>
      <c r="F5" s="6">
        <f>B5+C5-D5-E5</f>
        <v/>
      </c>
      <c r="G5" s="4">
        <f>IF(F5&lt;0,"SIN EFECTIVO",IF(F5&lt;10000,"Ajustar gastos","OK"))</f>
        <v/>
      </c>
    </row>
    <row r="6">
      <c r="A6" s="4" t="inlineStr">
        <is>
          <t>Sem 2</t>
        </is>
      </c>
      <c r="B6" s="5">
        <f>F5</f>
        <v/>
      </c>
      <c r="C6" s="5" t="n">
        <v>25000</v>
      </c>
      <c r="D6" s="5" t="n">
        <v>14500</v>
      </c>
      <c r="E6" s="5" t="n">
        <v>13500</v>
      </c>
      <c r="F6" s="6">
        <f>B6+C6-D6-E6</f>
        <v/>
      </c>
      <c r="G6" s="4">
        <f>IF(F6&lt;0,"SIN EFECTIVO",IF(F6&lt;10000,"Ajustar gastos","OK"))</f>
        <v/>
      </c>
    </row>
    <row r="7">
      <c r="A7" s="4" t="inlineStr">
        <is>
          <t>Sem 3</t>
        </is>
      </c>
      <c r="B7" s="5">
        <f>F6</f>
        <v/>
      </c>
      <c r="C7" s="5" t="n">
        <v>22000</v>
      </c>
      <c r="D7" s="5" t="n">
        <v>14500</v>
      </c>
      <c r="E7" s="5" t="n">
        <v>15300</v>
      </c>
      <c r="F7" s="6">
        <f>B7+C7-D7-E7</f>
        <v/>
      </c>
      <c r="G7" s="4">
        <f>IF(F7&lt;0,"SIN EFECTIVO",IF(F7&lt;10000,"Ajustar gastos","OK"))</f>
        <v/>
      </c>
    </row>
    <row r="8">
      <c r="A8" s="4" t="inlineStr">
        <is>
          <t>Sem 4</t>
        </is>
      </c>
      <c r="B8" s="5">
        <f>F7</f>
        <v/>
      </c>
      <c r="C8" s="5" t="n">
        <v>23500</v>
      </c>
      <c r="D8" s="5" t="n">
        <v>14500</v>
      </c>
      <c r="E8" s="5" t="n">
        <v>13500</v>
      </c>
      <c r="F8" s="6">
        <f>B8+C8-D8-E8</f>
        <v/>
      </c>
      <c r="G8" s="4">
        <f>IF(F8&lt;0,"SIN EFECTIVO",IF(F8&lt;10000,"Ajustar gastos","OK"))</f>
        <v/>
      </c>
    </row>
    <row r="9">
      <c r="A9" s="4" t="inlineStr">
        <is>
          <t>Sem 5</t>
        </is>
      </c>
      <c r="B9" s="5">
        <f>F8</f>
        <v/>
      </c>
      <c r="C9" s="5" t="n">
        <v>25000</v>
      </c>
      <c r="D9" s="5" t="n">
        <v>14500</v>
      </c>
      <c r="E9" s="5" t="n">
        <v>15300</v>
      </c>
      <c r="F9" s="6">
        <f>B9+C9-D9-E9</f>
        <v/>
      </c>
      <c r="G9" s="4">
        <f>IF(F9&lt;0,"SIN EFECTIVO",IF(F9&lt;10000,"Ajustar gastos","OK"))</f>
        <v/>
      </c>
    </row>
    <row r="10">
      <c r="A10" s="4" t="inlineStr">
        <is>
          <t>Sem 6</t>
        </is>
      </c>
      <c r="B10" s="5">
        <f>F9</f>
        <v/>
      </c>
      <c r="C10" s="5" t="n">
        <v>19600</v>
      </c>
      <c r="D10" s="5" t="n">
        <v>14500</v>
      </c>
      <c r="E10" s="5" t="n">
        <v>13500</v>
      </c>
      <c r="F10" s="6">
        <f>B10+C10-D10-E10</f>
        <v/>
      </c>
      <c r="G10" s="4">
        <f>IF(F10&lt;0,"SIN EFECTIVO",IF(F10&lt;10000,"Ajustar gastos","OK"))</f>
        <v/>
      </c>
    </row>
    <row r="11">
      <c r="A11" s="4" t="inlineStr">
        <is>
          <t>Sem 7</t>
        </is>
      </c>
      <c r="B11" s="5">
        <f>F10</f>
        <v/>
      </c>
      <c r="C11" s="5" t="n">
        <v>20700</v>
      </c>
      <c r="D11" s="5" t="n">
        <v>14500</v>
      </c>
      <c r="E11" s="5" t="n">
        <v>15300</v>
      </c>
      <c r="F11" s="6">
        <f>B11+C11-D11-E11</f>
        <v/>
      </c>
      <c r="G11" s="4">
        <f>IF(F11&lt;0,"SIN EFECTIVO",IF(F11&lt;10000,"Ajustar gastos","OK"))</f>
        <v/>
      </c>
    </row>
    <row r="12">
      <c r="A12" s="4" t="inlineStr">
        <is>
          <t>Sem 8</t>
        </is>
      </c>
      <c r="B12" s="5">
        <f>F11</f>
        <v/>
      </c>
      <c r="C12" s="5" t="n">
        <v>25000</v>
      </c>
      <c r="D12" s="5" t="n">
        <v>14500</v>
      </c>
      <c r="E12" s="5" t="n">
        <v>13500</v>
      </c>
      <c r="F12" s="6">
        <f>B12+C12-D12-E12</f>
        <v/>
      </c>
      <c r="G12" s="4">
        <f>IF(F12&lt;0,"SIN EFECTIVO",IF(F12&lt;10000,"Ajustar gastos","OK"))</f>
        <v/>
      </c>
    </row>
    <row r="13">
      <c r="A13" s="4" t="inlineStr">
        <is>
          <t>Sem 9</t>
        </is>
      </c>
      <c r="B13" s="5">
        <f>F12</f>
        <v/>
      </c>
      <c r="C13" s="5" t="n">
        <v>22000</v>
      </c>
      <c r="D13" s="5" t="n">
        <v>14500</v>
      </c>
      <c r="E13" s="5" t="n">
        <v>15300</v>
      </c>
      <c r="F13" s="6">
        <f>B13+C13-D13-E13</f>
        <v/>
      </c>
      <c r="G13" s="4">
        <f>IF(F13&lt;0,"SIN EFECTIVO",IF(F13&lt;10000,"Ajustar gastos","OK"))</f>
        <v/>
      </c>
    </row>
    <row r="14">
      <c r="A14" s="4" t="inlineStr">
        <is>
          <t>Sem 10</t>
        </is>
      </c>
      <c r="B14" s="5">
        <f>F13</f>
        <v/>
      </c>
      <c r="C14" s="5" t="n">
        <v>23500</v>
      </c>
      <c r="D14" s="5" t="n">
        <v>14500</v>
      </c>
      <c r="E14" s="5" t="n">
        <v>13500</v>
      </c>
      <c r="F14" s="6">
        <f>B14+C14-D14-E14</f>
        <v/>
      </c>
      <c r="G14" s="4">
        <f>IF(F14&lt;0,"SIN EFECTIVO",IF(F14&lt;10000,"Ajustar gastos","OK"))</f>
        <v/>
      </c>
    </row>
    <row r="15">
      <c r="A15" s="4" t="inlineStr">
        <is>
          <t>Sem 11</t>
        </is>
      </c>
      <c r="B15" s="5">
        <f>F14</f>
        <v/>
      </c>
      <c r="C15" s="5" t="n">
        <v>25000</v>
      </c>
      <c r="D15" s="5" t="n">
        <v>14500</v>
      </c>
      <c r="E15" s="5" t="n">
        <v>15300</v>
      </c>
      <c r="F15" s="6">
        <f>B15+C15-D15-E15</f>
        <v/>
      </c>
      <c r="G15" s="4">
        <f>IF(F15&lt;0,"SIN EFECTIVO",IF(F15&lt;10000,"Ajustar gastos","OK"))</f>
        <v/>
      </c>
    </row>
    <row r="16">
      <c r="A16" s="4" t="inlineStr">
        <is>
          <t>Sem 12</t>
        </is>
      </c>
      <c r="B16" s="5">
        <f>F15</f>
        <v/>
      </c>
      <c r="C16" s="5" t="n">
        <v>22000</v>
      </c>
      <c r="D16" s="5" t="n">
        <v>14500</v>
      </c>
      <c r="E16" s="5" t="n">
        <v>13500</v>
      </c>
      <c r="F16" s="6">
        <f>B16+C16-D16-E16</f>
        <v/>
      </c>
      <c r="G16" s="4">
        <f>IF(F16&lt;0,"SIN EFECTIVO",IF(F16&lt;10000,"Ajustar gastos","OK"))</f>
        <v/>
      </c>
    </row>
    <row r="17">
      <c r="A17" s="4" t="inlineStr">
        <is>
          <t>Sem 13</t>
        </is>
      </c>
      <c r="B17" s="5">
        <f>F16</f>
        <v/>
      </c>
      <c r="C17" s="5" t="n">
        <v>23500</v>
      </c>
      <c r="D17" s="5" t="n">
        <v>14500</v>
      </c>
      <c r="E17" s="5" t="n">
        <v>15300</v>
      </c>
      <c r="F17" s="6">
        <f>B17+C17-D17-E17</f>
        <v/>
      </c>
      <c r="G17" s="4">
        <f>IF(F17&lt;0,"SIN EFECTIVO",IF(F17&lt;10000,"Ajustar gastos","OK"))</f>
        <v/>
      </c>
    </row>
    <row r="19" ht="30" customHeight="1">
      <c r="A19" s="7" t="inlineStr">
        <is>
          <t>Si la columna "Alerta" se pone roja, esa es la semana en la que te vas a quedar sin dinero. Tienes 3 opciones: cobrar más rápido, retrasar pagos no urgentes o bajar compras. Decide antes de que llegue la semana.</t>
        </is>
      </c>
    </row>
  </sheetData>
  <mergeCells count="3">
    <mergeCell ref="A19:G19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64" customWidth="1" min="1" max="1"/>
    <col width="40" customWidth="1" min="2" max="2"/>
  </cols>
  <sheetData>
    <row r="1" ht="30" customHeight="1">
      <c r="A1" s="1" t="inlineStr">
        <is>
          <t>Cómo llenar esta hoja</t>
        </is>
      </c>
    </row>
    <row r="2" ht="30" customHeight="1">
      <c r="A2" s="2" t="inlineStr">
        <is>
          <t>Si una celda está en amarillo, ese número es tuyo. Las demás se calculan solas.</t>
        </is>
      </c>
    </row>
    <row r="4" ht="26" customHeight="1">
      <c r="A4" s="3" t="inlineStr">
        <is>
          <t>Columna</t>
        </is>
      </c>
      <c r="B4" s="3" t="inlineStr">
        <is>
          <t>De dónde sale el número</t>
        </is>
      </c>
    </row>
    <row r="5" ht="30" customHeight="1">
      <c r="A5" s="8" t="inlineStr">
        <is>
          <t>1. Efectivo al inicio</t>
        </is>
      </c>
      <c r="B5" s="9" t="inlineStr">
        <is>
          <t>Pon el dinero que tienes hoy en la caja y en la cuenta del banco.</t>
        </is>
      </c>
    </row>
    <row r="6" ht="30" customHeight="1">
      <c r="A6" s="8" t="inlineStr">
        <is>
          <t>2. Entradas esperadas</t>
        </is>
      </c>
      <c r="B6" s="9" t="inlineStr">
        <is>
          <t>Tu promedio REAL de ventas de las últimas 4 semanas. No lo que esperas vender: lo que vendiste.</t>
        </is>
      </c>
    </row>
    <row r="7" ht="30" customHeight="1">
      <c r="A7" s="8" t="inlineStr">
        <is>
          <t>3. Gastos fijos</t>
        </is>
      </c>
      <c r="B7" s="9" t="inlineStr">
        <is>
          <t>Renta, servicios, sueldo, contador. Lo mismo que pagas todos los meses.</t>
        </is>
      </c>
    </row>
    <row r="8" ht="30" customHeight="1">
      <c r="A8" s="8" t="inlineStr">
        <is>
          <t>4. Compras de insumos</t>
        </is>
      </c>
      <c r="B8" s="9" t="inlineStr">
        <is>
          <t>Lo que gastas en producto para poder vender. Suele ser el 55-70% de tus ingresos.</t>
        </is>
      </c>
    </row>
    <row r="9" ht="30" customHeight="1">
      <c r="A9" s="8" t="inlineStr">
        <is>
          <t>5. Efectivo al final</t>
        </is>
      </c>
      <c r="B9" s="9" t="inlineStr">
        <is>
          <t>No lo escribas: se calcula solo.</t>
        </is>
      </c>
    </row>
    <row r="10" ht="30" customHeight="1">
      <c r="A10" s="8" t="inlineStr">
        <is>
          <t>6. Revisa la alerta</t>
        </is>
      </c>
      <c r="B10" s="9" t="inlineStr">
        <is>
          <t>Si dice "SIN EFECTIVO", esa semana necesitas dinero externo o un ajuste.</t>
        </is>
      </c>
    </row>
    <row r="12" ht="30" customHeight="1">
      <c r="A12" s="7" t="inlineStr">
        <is>
          <t>Proyecta 13 semanas, no 4. Un mes es demasiado corto para ver una tendencia y un año es demasiado trabajo. Un trimestre es el punto correcto.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2026-10-04T02:58:08Z</dcterms:created>
  <dcterms:modified xsi:type="dcterms:W3CDTF">2026-10-04T02:58:08Z</dcterms:modified>
</cp:coreProperties>
</file>